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27795" windowHeight="1260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37" i="1" l="1"/>
  <c r="E36" i="1"/>
  <c r="E34" i="1"/>
  <c r="E29" i="1"/>
  <c r="E26" i="1"/>
  <c r="E20" i="1"/>
  <c r="E30" i="1" s="1"/>
  <c r="E18" i="1"/>
  <c r="E15" i="1"/>
  <c r="E9" i="1"/>
  <c r="E31" i="1" l="1"/>
  <c r="E40" i="1"/>
</calcChain>
</file>

<file path=xl/sharedStrings.xml><?xml version="1.0" encoding="utf-8"?>
<sst xmlns="http://schemas.openxmlformats.org/spreadsheetml/2006/main" count="79" uniqueCount="51">
  <si>
    <t>Backscatter</t>
  </si>
  <si>
    <t>UL-TR-DM</t>
  </si>
  <si>
    <t>Price</t>
  </si>
  <si>
    <t>base</t>
  </si>
  <si>
    <t>ultralight w/ ball</t>
  </si>
  <si>
    <t>left side base</t>
  </si>
  <si>
    <t>UL-TR-D-UPL</t>
  </si>
  <si>
    <t>UL-AC-H</t>
  </si>
  <si>
    <t>5 inch arm</t>
  </si>
  <si>
    <t>clamp</t>
  </si>
  <si>
    <t>UL-AC-CSF28</t>
  </si>
  <si>
    <t>Inon YS Shoe Base II</t>
  </si>
  <si>
    <t>IN-SHOEBASE-II</t>
  </si>
  <si>
    <t>Ultralight Inon Strobe adapter</t>
  </si>
  <si>
    <t>UL-AD-IN</t>
  </si>
  <si>
    <t>UL-DB-05</t>
  </si>
  <si>
    <t>Single Strobe</t>
  </si>
  <si>
    <t>Single Arm</t>
  </si>
  <si>
    <t>Focus Light</t>
  </si>
  <si>
    <t>Kraken Hydra 1000-WSR+</t>
  </si>
  <si>
    <t>X</t>
  </si>
  <si>
    <t>Inon Optical D Cable - 17in</t>
  </si>
  <si>
    <t>Batteries</t>
  </si>
  <si>
    <t>IN-OPDC</t>
  </si>
  <si>
    <t>Inon S2000 S-TTL</t>
  </si>
  <si>
    <t>IN-S2000</t>
  </si>
  <si>
    <t>SY-K-KJ17MCA4BA</t>
  </si>
  <si>
    <t>TOTAL W/ SINGLE LIGHT</t>
  </si>
  <si>
    <t>TOTAL W/ DUAL LIGHT</t>
  </si>
  <si>
    <t>Base w/ Handles</t>
  </si>
  <si>
    <t>Second Arm</t>
  </si>
  <si>
    <t>Second Strobe</t>
  </si>
  <si>
    <t>Macro Lens</t>
  </si>
  <si>
    <t>Inon UCL-330M67</t>
  </si>
  <si>
    <t>IN-UCL330</t>
  </si>
  <si>
    <t>Inon UCL-165M67</t>
  </si>
  <si>
    <t>IN-UCL165</t>
  </si>
  <si>
    <t>Wide Angle</t>
  </si>
  <si>
    <t>Inon UWL-100</t>
  </si>
  <si>
    <t>IN-UWL100-II</t>
  </si>
  <si>
    <t>Inon UWL-H100 Dome Lens Unit II</t>
  </si>
  <si>
    <t>IN-UWL100-DOME</t>
  </si>
  <si>
    <t>TOTAL FOR LENSES</t>
  </si>
  <si>
    <t>TOTAL COMPLETE SETUP</t>
  </si>
  <si>
    <t>TOTAL REMAINING</t>
  </si>
  <si>
    <t>Subtotals</t>
  </si>
  <si>
    <t>Part Number</t>
  </si>
  <si>
    <t>Camera</t>
  </si>
  <si>
    <t>Housing</t>
  </si>
  <si>
    <t>Sony RX100VA</t>
  </si>
  <si>
    <t>Fantasea FRX100VA VAC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</si>
</sst>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0" xfId="0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0" xfId="0" applyAlignment="1">
      <alignment horizontal="left"/>
    </xf>
    <xf numFmtId="0" fontId="0" fillId="0" borderId="0" xfId="0" applyFill="1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Alignment="1">
      <alignment vertical="center"/>
    </xf>
    <xf numFmtId="0" fontId="0" fillId="0" borderId="2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horizontal="left"/>
    </xf>
    <xf numFmtId="0" fontId="0" fillId="0" borderId="6" xfId="0" applyBorder="1"/>
    <xf numFmtId="0" fontId="0" fillId="0" borderId="8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left"/>
    </xf>
    <xf numFmtId="0" fontId="0" fillId="0" borderId="13" xfId="0" applyBorder="1"/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40"/>
  <sheetViews>
    <sheetView tabSelected="1" workbookViewId="0">
      <selection activeCell="E3" sqref="E3"/>
    </sheetView>
  </sheetViews>
  <sheetFormatPr defaultRowHeight="15" x14ac:dyDescent="0.25"/>
  <cols>
    <col min="1" max="1" width="10" style="9" customWidth="1"/>
    <col min="2" max="2" width="31" style="5" bestFit="1" customWidth="1"/>
    <col min="3" max="3" width="16.5703125" bestFit="1" customWidth="1"/>
    <col min="4" max="4" width="5.42578125" style="28" bestFit="1" customWidth="1"/>
    <col min="5" max="5" width="9.140625" style="28"/>
  </cols>
  <sheetData>
    <row r="2" spans="1:5" x14ac:dyDescent="0.25">
      <c r="B2" s="5" t="s">
        <v>47</v>
      </c>
      <c r="C2" t="s">
        <v>49</v>
      </c>
    </row>
    <row r="3" spans="1:5" x14ac:dyDescent="0.25">
      <c r="B3" s="5" t="s">
        <v>48</v>
      </c>
      <c r="C3" t="s">
        <v>50</v>
      </c>
    </row>
    <row r="5" spans="1:5" ht="15.75" thickBot="1" x14ac:dyDescent="0.3">
      <c r="A5" s="11"/>
      <c r="B5" s="12" t="s">
        <v>0</v>
      </c>
      <c r="C5" s="13" t="s">
        <v>46</v>
      </c>
      <c r="D5" s="19" t="s">
        <v>2</v>
      </c>
      <c r="E5" s="20" t="s">
        <v>45</v>
      </c>
    </row>
    <row r="6" spans="1:5" x14ac:dyDescent="0.25">
      <c r="A6" s="14" t="s">
        <v>29</v>
      </c>
      <c r="B6" s="3" t="s">
        <v>3</v>
      </c>
      <c r="C6" s="1" t="s">
        <v>1</v>
      </c>
      <c r="D6" s="21">
        <v>35</v>
      </c>
      <c r="E6" s="22"/>
    </row>
    <row r="7" spans="1:5" x14ac:dyDescent="0.25">
      <c r="A7" s="14"/>
      <c r="B7" s="3" t="s">
        <v>5</v>
      </c>
      <c r="C7" s="1" t="s">
        <v>6</v>
      </c>
      <c r="D7" s="21">
        <v>30</v>
      </c>
      <c r="E7" s="22"/>
    </row>
    <row r="8" spans="1:5" x14ac:dyDescent="0.25">
      <c r="A8" s="14"/>
      <c r="B8" s="3" t="s">
        <v>4</v>
      </c>
      <c r="C8" s="1" t="s">
        <v>7</v>
      </c>
      <c r="D8" s="21">
        <v>50</v>
      </c>
      <c r="E8" s="22"/>
    </row>
    <row r="9" spans="1:5" x14ac:dyDescent="0.25">
      <c r="A9" s="15"/>
      <c r="B9" s="4" t="s">
        <v>4</v>
      </c>
      <c r="C9" s="2" t="s">
        <v>7</v>
      </c>
      <c r="D9" s="23">
        <v>50</v>
      </c>
      <c r="E9" s="24">
        <f>SUM(D6:D9)</f>
        <v>165</v>
      </c>
    </row>
    <row r="10" spans="1:5" x14ac:dyDescent="0.25">
      <c r="A10" s="14" t="s">
        <v>17</v>
      </c>
      <c r="B10" s="3" t="s">
        <v>9</v>
      </c>
      <c r="C10" s="1" t="s">
        <v>10</v>
      </c>
      <c r="D10" s="21">
        <v>32</v>
      </c>
      <c r="E10" s="22"/>
    </row>
    <row r="11" spans="1:5" x14ac:dyDescent="0.25">
      <c r="A11" s="14"/>
      <c r="B11" s="3" t="s">
        <v>8</v>
      </c>
      <c r="C11" s="1" t="s">
        <v>15</v>
      </c>
      <c r="D11" s="21">
        <v>48</v>
      </c>
      <c r="E11" s="22"/>
    </row>
    <row r="12" spans="1:5" x14ac:dyDescent="0.25">
      <c r="A12" s="14"/>
      <c r="B12" s="3" t="s">
        <v>9</v>
      </c>
      <c r="C12" s="1" t="s">
        <v>10</v>
      </c>
      <c r="D12" s="21">
        <v>32</v>
      </c>
      <c r="E12" s="22"/>
    </row>
    <row r="13" spans="1:5" x14ac:dyDescent="0.25">
      <c r="A13" s="14"/>
      <c r="B13" s="3" t="s">
        <v>8</v>
      </c>
      <c r="C13" s="1" t="s">
        <v>15</v>
      </c>
      <c r="D13" s="21">
        <v>48</v>
      </c>
      <c r="E13" s="22"/>
    </row>
    <row r="14" spans="1:5" x14ac:dyDescent="0.25">
      <c r="A14" s="14"/>
      <c r="B14" s="3" t="s">
        <v>9</v>
      </c>
      <c r="C14" s="1" t="s">
        <v>10</v>
      </c>
      <c r="D14" s="21">
        <v>32</v>
      </c>
      <c r="E14" s="22"/>
    </row>
    <row r="15" spans="1:5" x14ac:dyDescent="0.25">
      <c r="A15" s="15"/>
      <c r="B15" s="4" t="s">
        <v>13</v>
      </c>
      <c r="C15" s="2" t="s">
        <v>14</v>
      </c>
      <c r="D15" s="23">
        <v>25</v>
      </c>
      <c r="E15" s="24">
        <f>SUM(D10:D15)</f>
        <v>217</v>
      </c>
    </row>
    <row r="16" spans="1:5" x14ac:dyDescent="0.25">
      <c r="A16" s="14" t="s">
        <v>16</v>
      </c>
      <c r="B16" s="3" t="s">
        <v>24</v>
      </c>
      <c r="C16" s="1" t="s">
        <v>25</v>
      </c>
      <c r="D16" s="21">
        <v>365</v>
      </c>
      <c r="E16" s="22"/>
    </row>
    <row r="17" spans="1:5" x14ac:dyDescent="0.25">
      <c r="A17" s="14"/>
      <c r="B17" s="3" t="s">
        <v>21</v>
      </c>
      <c r="C17" s="6" t="s">
        <v>23</v>
      </c>
      <c r="D17" s="25">
        <v>85</v>
      </c>
      <c r="E17" s="22"/>
    </row>
    <row r="18" spans="1:5" x14ac:dyDescent="0.25">
      <c r="A18" s="15"/>
      <c r="B18" s="4" t="s">
        <v>22</v>
      </c>
      <c r="C18" s="2" t="s">
        <v>26</v>
      </c>
      <c r="D18" s="23">
        <v>20</v>
      </c>
      <c r="E18" s="24">
        <f>SUM(D16:D18)</f>
        <v>470</v>
      </c>
    </row>
    <row r="19" spans="1:5" x14ac:dyDescent="0.25">
      <c r="A19" s="14" t="s">
        <v>18</v>
      </c>
      <c r="B19" s="3" t="s">
        <v>11</v>
      </c>
      <c r="C19" s="1" t="s">
        <v>12</v>
      </c>
      <c r="D19" s="21" t="s">
        <v>20</v>
      </c>
      <c r="E19" s="22"/>
    </row>
    <row r="20" spans="1:5" x14ac:dyDescent="0.25">
      <c r="A20" s="15"/>
      <c r="B20" s="4" t="s">
        <v>19</v>
      </c>
      <c r="C20" s="2"/>
      <c r="D20" s="23" t="s">
        <v>20</v>
      </c>
      <c r="E20" s="24">
        <f>SUM(D19:D20)</f>
        <v>0</v>
      </c>
    </row>
    <row r="21" spans="1:5" x14ac:dyDescent="0.25">
      <c r="A21" s="14" t="s">
        <v>30</v>
      </c>
      <c r="B21" s="3" t="s">
        <v>9</v>
      </c>
      <c r="C21" s="1" t="s">
        <v>10</v>
      </c>
      <c r="D21" s="21">
        <v>32</v>
      </c>
      <c r="E21" s="22"/>
    </row>
    <row r="22" spans="1:5" x14ac:dyDescent="0.25">
      <c r="A22" s="14"/>
      <c r="B22" s="3" t="s">
        <v>8</v>
      </c>
      <c r="C22" s="1" t="s">
        <v>15</v>
      </c>
      <c r="D22" s="21">
        <v>48</v>
      </c>
      <c r="E22" s="22"/>
    </row>
    <row r="23" spans="1:5" x14ac:dyDescent="0.25">
      <c r="A23" s="14"/>
      <c r="B23" s="3" t="s">
        <v>9</v>
      </c>
      <c r="C23" s="1" t="s">
        <v>10</v>
      </c>
      <c r="D23" s="21">
        <v>32</v>
      </c>
      <c r="E23" s="22"/>
    </row>
    <row r="24" spans="1:5" x14ac:dyDescent="0.25">
      <c r="A24" s="14"/>
      <c r="B24" s="3" t="s">
        <v>8</v>
      </c>
      <c r="C24" s="1" t="s">
        <v>15</v>
      </c>
      <c r="D24" s="21">
        <v>48</v>
      </c>
      <c r="E24" s="22"/>
    </row>
    <row r="25" spans="1:5" x14ac:dyDescent="0.25">
      <c r="A25" s="14"/>
      <c r="B25" s="3" t="s">
        <v>9</v>
      </c>
      <c r="C25" s="1" t="s">
        <v>10</v>
      </c>
      <c r="D25" s="21">
        <v>32</v>
      </c>
      <c r="E25" s="22"/>
    </row>
    <row r="26" spans="1:5" x14ac:dyDescent="0.25">
      <c r="A26" s="15"/>
      <c r="B26" s="4" t="s">
        <v>13</v>
      </c>
      <c r="C26" s="2" t="s">
        <v>14</v>
      </c>
      <c r="D26" s="23">
        <v>25</v>
      </c>
      <c r="E26" s="24">
        <f>SUM(D21:D26)</f>
        <v>217</v>
      </c>
    </row>
    <row r="27" spans="1:5" x14ac:dyDescent="0.25">
      <c r="A27" s="14" t="s">
        <v>31</v>
      </c>
      <c r="B27" s="3" t="s">
        <v>24</v>
      </c>
      <c r="C27" s="1" t="s">
        <v>25</v>
      </c>
      <c r="D27" s="21">
        <v>365</v>
      </c>
      <c r="E27" s="22"/>
    </row>
    <row r="28" spans="1:5" x14ac:dyDescent="0.25">
      <c r="A28" s="14"/>
      <c r="B28" s="3" t="s">
        <v>21</v>
      </c>
      <c r="C28" s="6" t="s">
        <v>23</v>
      </c>
      <c r="D28" s="25">
        <v>85</v>
      </c>
      <c r="E28" s="22"/>
    </row>
    <row r="29" spans="1:5" ht="15.75" thickBot="1" x14ac:dyDescent="0.3">
      <c r="A29" s="14"/>
      <c r="B29" s="3" t="s">
        <v>22</v>
      </c>
      <c r="C29" s="1" t="s">
        <v>26</v>
      </c>
      <c r="D29" s="21">
        <v>13</v>
      </c>
      <c r="E29" s="22">
        <f>SUM(D27:D29)</f>
        <v>463</v>
      </c>
    </row>
    <row r="30" spans="1:5" ht="15.75" thickBot="1" x14ac:dyDescent="0.3">
      <c r="A30" s="10" t="s">
        <v>27</v>
      </c>
      <c r="B30" s="7"/>
      <c r="C30" s="8"/>
      <c r="D30" s="26"/>
      <c r="E30" s="27">
        <f>E9+E15+E18+E20</f>
        <v>852</v>
      </c>
    </row>
    <row r="31" spans="1:5" ht="15.75" thickBot="1" x14ac:dyDescent="0.3">
      <c r="A31" s="10" t="s">
        <v>28</v>
      </c>
      <c r="B31" s="7"/>
      <c r="C31" s="8"/>
      <c r="D31" s="26"/>
      <c r="E31" s="27">
        <f>E9+E15+E18+E20+E26+E29</f>
        <v>1532</v>
      </c>
    </row>
    <row r="33" spans="1:5" x14ac:dyDescent="0.25">
      <c r="A33" s="16" t="s">
        <v>32</v>
      </c>
      <c r="B33" s="17" t="s">
        <v>33</v>
      </c>
      <c r="C33" s="18" t="s">
        <v>34</v>
      </c>
      <c r="D33" s="29">
        <v>140</v>
      </c>
      <c r="E33" s="30"/>
    </row>
    <row r="34" spans="1:5" x14ac:dyDescent="0.25">
      <c r="A34" s="15"/>
      <c r="B34" s="4" t="s">
        <v>35</v>
      </c>
      <c r="C34" s="2" t="s">
        <v>36</v>
      </c>
      <c r="D34" s="23" t="s">
        <v>20</v>
      </c>
      <c r="E34" s="24">
        <f>SUM(D33:D34)</f>
        <v>140</v>
      </c>
    </row>
    <row r="35" spans="1:5" x14ac:dyDescent="0.25">
      <c r="A35" s="14" t="s">
        <v>37</v>
      </c>
      <c r="B35" s="3" t="s">
        <v>38</v>
      </c>
      <c r="C35" s="1" t="s">
        <v>39</v>
      </c>
      <c r="D35" s="21">
        <v>300</v>
      </c>
      <c r="E35" s="22"/>
    </row>
    <row r="36" spans="1:5" ht="15.75" thickBot="1" x14ac:dyDescent="0.3">
      <c r="A36" s="14"/>
      <c r="B36" s="3" t="s">
        <v>40</v>
      </c>
      <c r="C36" s="1" t="s">
        <v>41</v>
      </c>
      <c r="D36" s="21">
        <v>300</v>
      </c>
      <c r="E36" s="22">
        <f>SUM(D35:D36)</f>
        <v>600</v>
      </c>
    </row>
    <row r="37" spans="1:5" ht="15.75" thickBot="1" x14ac:dyDescent="0.3">
      <c r="A37" s="10" t="s">
        <v>42</v>
      </c>
      <c r="B37" s="7"/>
      <c r="C37" s="8"/>
      <c r="D37" s="26"/>
      <c r="E37" s="27">
        <f>E34+E36</f>
        <v>740</v>
      </c>
    </row>
    <row r="38" spans="1:5" ht="15.75" thickBot="1" x14ac:dyDescent="0.3"/>
    <row r="39" spans="1:5" ht="15.75" thickBot="1" x14ac:dyDescent="0.3">
      <c r="A39" s="10" t="s">
        <v>43</v>
      </c>
      <c r="B39" s="7"/>
      <c r="C39" s="8"/>
      <c r="D39" s="26"/>
      <c r="E39" s="27">
        <v>2650</v>
      </c>
    </row>
    <row r="40" spans="1:5" ht="15.75" thickBot="1" x14ac:dyDescent="0.3">
      <c r="A40" s="10" t="s">
        <v>44</v>
      </c>
      <c r="B40" s="7"/>
      <c r="C40" s="8"/>
      <c r="D40" s="26"/>
      <c r="E40" s="27">
        <f>E37+E31</f>
        <v>2272</v>
      </c>
    </row>
  </sheetData>
  <mergeCells count="8">
    <mergeCell ref="A35:A36"/>
    <mergeCell ref="A27:A29"/>
    <mergeCell ref="A33:A34"/>
    <mergeCell ref="A6:A9"/>
    <mergeCell ref="A10:A15"/>
    <mergeCell ref="A16:A18"/>
    <mergeCell ref="A19:A20"/>
    <mergeCell ref="A21:A2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Desktop</dc:creator>
  <cp:lastModifiedBy>Daniel Desktop</cp:lastModifiedBy>
  <dcterms:created xsi:type="dcterms:W3CDTF">2019-10-17T18:07:07Z</dcterms:created>
  <dcterms:modified xsi:type="dcterms:W3CDTF">2019-10-17T20:29:32Z</dcterms:modified>
</cp:coreProperties>
</file>